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Kooperativ_doktori_program\Eredmények\"/>
    </mc:Choice>
  </mc:AlternateContent>
  <bookViews>
    <workbookView xWindow="0" yWindow="0" windowWidth="20490" windowHeight="7815" activeTab="1"/>
  </bookViews>
  <sheets>
    <sheet name="Duna_JDS_2021_06_14" sheetId="1" r:id="rId1"/>
    <sheet name="Duna_JDS_2021_08_16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9" i="2" l="1"/>
  <c r="K29" i="2"/>
  <c r="J29" i="2"/>
  <c r="I29" i="2"/>
  <c r="H29" i="2"/>
  <c r="G29" i="2"/>
  <c r="F29" i="2"/>
  <c r="D29" i="2"/>
  <c r="C29" i="2"/>
  <c r="B29" i="2"/>
  <c r="L31" i="1"/>
  <c r="K31" i="1"/>
  <c r="J31" i="1"/>
  <c r="I31" i="1"/>
  <c r="H31" i="1"/>
  <c r="G31" i="1"/>
  <c r="F31" i="1"/>
  <c r="E31" i="1"/>
  <c r="D31" i="1"/>
  <c r="C31" i="1"/>
  <c r="B31" i="1"/>
  <c r="E29" i="2"/>
</calcChain>
</file>

<file path=xl/sharedStrings.xml><?xml version="1.0" encoding="utf-8"?>
<sst xmlns="http://schemas.openxmlformats.org/spreadsheetml/2006/main" count="84" uniqueCount="56">
  <si>
    <t>Mintavételi hely</t>
  </si>
  <si>
    <t>Medve</t>
  </si>
  <si>
    <t>Vének</t>
  </si>
  <si>
    <t>Gönyű</t>
  </si>
  <si>
    <t>Szob</t>
  </si>
  <si>
    <t>Dunakeszi</t>
  </si>
  <si>
    <t>Ercsi</t>
  </si>
  <si>
    <t>Tass</t>
  </si>
  <si>
    <t>Dunaföldvár</t>
  </si>
  <si>
    <t>Paks</t>
  </si>
  <si>
    <t>Baja</t>
  </si>
  <si>
    <t>Mohács</t>
  </si>
  <si>
    <t>Taxon név</t>
  </si>
  <si>
    <t>Ceratopogonidae</t>
  </si>
  <si>
    <t>Beckidia zabolotzkyi</t>
  </si>
  <si>
    <t>Chironomus  bernensis</t>
  </si>
  <si>
    <t>Chironomus obtusidens</t>
  </si>
  <si>
    <t>Chironomus nudiventris</t>
  </si>
  <si>
    <t>Chironomus riparius agg</t>
  </si>
  <si>
    <t>Cladopelma lateralis</t>
  </si>
  <si>
    <t>Cryptochironomus obreptans</t>
  </si>
  <si>
    <t>Cryptochironomus rostratus</t>
  </si>
  <si>
    <t>Microchironomus tener</t>
  </si>
  <si>
    <t>Microtendipes pedellus-Gr</t>
  </si>
  <si>
    <t>Paratendipes albimanus-Gr</t>
  </si>
  <si>
    <t>Polypedilum nubeculosum</t>
  </si>
  <si>
    <t>Polypedilum scalaenum</t>
  </si>
  <si>
    <t>Stictochironomus maculipennis</t>
  </si>
  <si>
    <t>Stictochironomus sticticus</t>
  </si>
  <si>
    <t>Cladotanytarsus mancus-Gr</t>
  </si>
  <si>
    <t>Rheotanytarsus sp</t>
  </si>
  <si>
    <t>Stempellina sp.</t>
  </si>
  <si>
    <t>Tanytarsus brundini/curticornis</t>
  </si>
  <si>
    <t>Acricotopus sp</t>
  </si>
  <si>
    <t>Brillia flavifrons</t>
  </si>
  <si>
    <t>Cricotopus bicintus</t>
  </si>
  <si>
    <t>Cricotopus cf. festivellus</t>
  </si>
  <si>
    <t>Cricotopus obnixus</t>
  </si>
  <si>
    <t>Cricotopus sylvestris-Gr</t>
  </si>
  <si>
    <t>Prodiamesa olivacea</t>
  </si>
  <si>
    <t>Procladius sp</t>
  </si>
  <si>
    <t>Sum Chironomidae</t>
  </si>
  <si>
    <t>Fajok száma</t>
  </si>
  <si>
    <t>Göd</t>
  </si>
  <si>
    <t>Cryptochironomus defectus</t>
  </si>
  <si>
    <t>Dicrotendipes nervosus</t>
  </si>
  <si>
    <t>Glyptotendipes cf. Pallens</t>
  </si>
  <si>
    <t>Harnischia sp. (fuscimana)</t>
  </si>
  <si>
    <t>Phaenopsectra sp.</t>
  </si>
  <si>
    <t>Polypedilum albicorne</t>
  </si>
  <si>
    <t>Polypedilum laetum</t>
  </si>
  <si>
    <t>Xenochironomus xenolabis</t>
  </si>
  <si>
    <t>Tanytarsini</t>
  </si>
  <si>
    <t>Tanytarsus ejuncidus</t>
  </si>
  <si>
    <t>Procladius sp. (Holotanypus)</t>
  </si>
  <si>
    <t>Chironomidae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</si>
</sst>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1"/>
    </font>
    <font>
      <sz val="11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</borders>
  <cellStyleXfs count="2">
    <xf numFmtId="0" fontId="0" fillId="0" borderId="0"/>
    <xf numFmtId="0" fontId="1" fillId="0" borderId="0"/>
  </cellStyleXfs>
  <cellXfs count="6">
    <xf numFmtId="0" fontId="0" fillId="0" borderId="0" xfId="0"/>
    <xf numFmtId="0" fontId="0" fillId="0" borderId="0" xfId="0" applyFill="1"/>
    <xf numFmtId="0" fontId="0" fillId="0" borderId="1" xfId="0" applyFill="1" applyBorder="1"/>
    <xf numFmtId="0" fontId="0" fillId="0" borderId="0" xfId="0" applyFill="1" applyBorder="1"/>
    <xf numFmtId="0" fontId="2" fillId="2" borderId="2" xfId="1" applyFont="1" applyFill="1" applyBorder="1" applyAlignment="1">
      <alignment horizontal="left"/>
    </xf>
    <xf numFmtId="0" fontId="0" fillId="0" borderId="3" xfId="0" applyFill="1" applyBorder="1"/>
  </cellXfs>
  <cellStyles count="2">
    <cellStyle name="Normál" xfId="0" builtinId="0"/>
    <cellStyle name="TableStyleLigh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workbookViewId="0">
      <selection activeCell="L37" sqref="L37"/>
    </sheetView>
  </sheetViews>
  <sheetFormatPr defaultRowHeight="15" x14ac:dyDescent="0.25"/>
  <cols>
    <col min="1" max="1" width="32.5703125" customWidth="1"/>
  </cols>
  <sheetData>
    <row r="1" spans="1:12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</row>
    <row r="2" spans="1:12" x14ac:dyDescent="0.25">
      <c r="A2" t="s">
        <v>12</v>
      </c>
    </row>
    <row r="3" spans="1:12" x14ac:dyDescent="0.25">
      <c r="A3" t="s">
        <v>13</v>
      </c>
      <c r="I3">
        <v>1</v>
      </c>
      <c r="J3">
        <v>3</v>
      </c>
    </row>
    <row r="4" spans="1:12" x14ac:dyDescent="0.25">
      <c r="A4" s="1" t="s">
        <v>14</v>
      </c>
      <c r="K4">
        <v>2</v>
      </c>
    </row>
    <row r="5" spans="1:12" x14ac:dyDescent="0.25">
      <c r="A5" t="s">
        <v>15</v>
      </c>
      <c r="G5">
        <v>5</v>
      </c>
      <c r="L5">
        <v>3</v>
      </c>
    </row>
    <row r="6" spans="1:12" x14ac:dyDescent="0.25">
      <c r="A6" t="s">
        <v>16</v>
      </c>
      <c r="C6">
        <v>2</v>
      </c>
      <c r="D6">
        <v>11</v>
      </c>
      <c r="F6">
        <v>10</v>
      </c>
      <c r="G6">
        <v>1</v>
      </c>
      <c r="I6">
        <v>1</v>
      </c>
      <c r="J6">
        <v>34</v>
      </c>
      <c r="K6">
        <v>15</v>
      </c>
      <c r="L6">
        <v>4</v>
      </c>
    </row>
    <row r="7" spans="1:12" x14ac:dyDescent="0.25">
      <c r="A7" t="s">
        <v>17</v>
      </c>
      <c r="J7">
        <v>1</v>
      </c>
    </row>
    <row r="8" spans="1:12" x14ac:dyDescent="0.25">
      <c r="A8" t="s">
        <v>18</v>
      </c>
      <c r="D8">
        <v>2</v>
      </c>
      <c r="J8">
        <v>2</v>
      </c>
      <c r="K8">
        <v>23</v>
      </c>
      <c r="L8">
        <v>5</v>
      </c>
    </row>
    <row r="9" spans="1:12" x14ac:dyDescent="0.25">
      <c r="A9" t="s">
        <v>19</v>
      </c>
      <c r="K9">
        <v>2</v>
      </c>
    </row>
    <row r="10" spans="1:12" x14ac:dyDescent="0.25">
      <c r="A10" s="1" t="s">
        <v>20</v>
      </c>
      <c r="B10">
        <v>2</v>
      </c>
      <c r="F10">
        <v>1</v>
      </c>
      <c r="K10">
        <v>1</v>
      </c>
      <c r="L10">
        <v>1</v>
      </c>
    </row>
    <row r="11" spans="1:12" x14ac:dyDescent="0.25">
      <c r="A11" s="1" t="s">
        <v>21</v>
      </c>
      <c r="E11">
        <v>2</v>
      </c>
      <c r="F11">
        <v>7</v>
      </c>
      <c r="I11">
        <v>1</v>
      </c>
      <c r="K11">
        <v>1</v>
      </c>
    </row>
    <row r="12" spans="1:12" x14ac:dyDescent="0.25">
      <c r="A12" s="1" t="s">
        <v>22</v>
      </c>
      <c r="K12">
        <v>4</v>
      </c>
    </row>
    <row r="13" spans="1:12" x14ac:dyDescent="0.25">
      <c r="A13" s="1" t="s">
        <v>23</v>
      </c>
      <c r="D13">
        <v>1</v>
      </c>
      <c r="E13">
        <v>3</v>
      </c>
    </row>
    <row r="14" spans="1:12" x14ac:dyDescent="0.25">
      <c r="A14" s="1" t="s">
        <v>24</v>
      </c>
      <c r="B14">
        <v>3</v>
      </c>
    </row>
    <row r="15" spans="1:12" x14ac:dyDescent="0.25">
      <c r="A15" s="2" t="s">
        <v>25</v>
      </c>
      <c r="I15">
        <v>3</v>
      </c>
      <c r="J15">
        <v>5</v>
      </c>
      <c r="K15">
        <v>24</v>
      </c>
      <c r="L15">
        <v>2</v>
      </c>
    </row>
    <row r="16" spans="1:12" x14ac:dyDescent="0.25">
      <c r="A16" s="3" t="s">
        <v>26</v>
      </c>
      <c r="I16">
        <v>5</v>
      </c>
      <c r="K16">
        <v>2</v>
      </c>
      <c r="L16">
        <v>1</v>
      </c>
    </row>
    <row r="17" spans="1:12" x14ac:dyDescent="0.25">
      <c r="A17" s="4" t="s">
        <v>27</v>
      </c>
      <c r="B17">
        <v>3</v>
      </c>
      <c r="D17">
        <v>3</v>
      </c>
      <c r="E17">
        <v>34</v>
      </c>
      <c r="F17">
        <v>42</v>
      </c>
      <c r="K17">
        <v>4</v>
      </c>
    </row>
    <row r="18" spans="1:12" x14ac:dyDescent="0.25">
      <c r="A18" s="4" t="s">
        <v>28</v>
      </c>
      <c r="D18">
        <v>13</v>
      </c>
      <c r="E18">
        <v>10</v>
      </c>
      <c r="F18">
        <v>10</v>
      </c>
      <c r="G18">
        <v>9</v>
      </c>
      <c r="I18">
        <v>6</v>
      </c>
      <c r="K18">
        <v>2</v>
      </c>
      <c r="L18">
        <v>4</v>
      </c>
    </row>
    <row r="19" spans="1:12" x14ac:dyDescent="0.25">
      <c r="A19" s="5" t="s">
        <v>29</v>
      </c>
      <c r="J19">
        <v>2</v>
      </c>
      <c r="K19">
        <v>6</v>
      </c>
    </row>
    <row r="20" spans="1:12" x14ac:dyDescent="0.25">
      <c r="A20" s="3" t="s">
        <v>30</v>
      </c>
      <c r="E20">
        <v>1</v>
      </c>
    </row>
    <row r="21" spans="1:12" x14ac:dyDescent="0.25">
      <c r="A21" s="3" t="s">
        <v>31</v>
      </c>
      <c r="K21">
        <v>2</v>
      </c>
    </row>
    <row r="22" spans="1:12" x14ac:dyDescent="0.25">
      <c r="A22" s="3" t="s">
        <v>32</v>
      </c>
      <c r="J22">
        <v>9</v>
      </c>
      <c r="K22">
        <v>2</v>
      </c>
    </row>
    <row r="23" spans="1:12" x14ac:dyDescent="0.25">
      <c r="A23" s="3" t="s">
        <v>33</v>
      </c>
      <c r="D23">
        <v>1</v>
      </c>
    </row>
    <row r="24" spans="1:12" x14ac:dyDescent="0.25">
      <c r="A24" s="1" t="s">
        <v>34</v>
      </c>
      <c r="F24">
        <v>1</v>
      </c>
      <c r="K24">
        <v>3</v>
      </c>
    </row>
    <row r="25" spans="1:12" x14ac:dyDescent="0.25">
      <c r="A25" s="1" t="s">
        <v>35</v>
      </c>
      <c r="J25">
        <v>2</v>
      </c>
    </row>
    <row r="26" spans="1:12" x14ac:dyDescent="0.25">
      <c r="A26" s="1" t="s">
        <v>36</v>
      </c>
      <c r="G26">
        <v>1</v>
      </c>
    </row>
    <row r="27" spans="1:12" x14ac:dyDescent="0.25">
      <c r="A27" s="1" t="s">
        <v>37</v>
      </c>
      <c r="B27">
        <v>1</v>
      </c>
      <c r="H27">
        <v>8</v>
      </c>
      <c r="K27">
        <v>2</v>
      </c>
      <c r="L27">
        <v>3</v>
      </c>
    </row>
    <row r="28" spans="1:12" x14ac:dyDescent="0.25">
      <c r="A28" s="1" t="s">
        <v>38</v>
      </c>
      <c r="B28">
        <v>1</v>
      </c>
      <c r="C28">
        <v>1</v>
      </c>
    </row>
    <row r="29" spans="1:12" x14ac:dyDescent="0.25">
      <c r="A29" s="1" t="s">
        <v>39</v>
      </c>
      <c r="B29">
        <v>19</v>
      </c>
      <c r="C29">
        <v>1</v>
      </c>
      <c r="D29">
        <v>13</v>
      </c>
      <c r="E29">
        <v>2</v>
      </c>
      <c r="F29">
        <v>17</v>
      </c>
      <c r="G29">
        <v>3</v>
      </c>
      <c r="I29">
        <v>3</v>
      </c>
    </row>
    <row r="30" spans="1:12" x14ac:dyDescent="0.25">
      <c r="A30" s="3" t="s">
        <v>40</v>
      </c>
      <c r="B30">
        <v>2</v>
      </c>
      <c r="D30">
        <v>1</v>
      </c>
      <c r="E30">
        <v>1</v>
      </c>
      <c r="J30">
        <v>1</v>
      </c>
      <c r="K30">
        <v>8</v>
      </c>
      <c r="L30">
        <v>6</v>
      </c>
    </row>
    <row r="31" spans="1:12" x14ac:dyDescent="0.25">
      <c r="A31" s="3" t="s">
        <v>41</v>
      </c>
      <c r="B31">
        <f>SUM(B4:B30)</f>
        <v>31</v>
      </c>
      <c r="C31">
        <f t="shared" ref="C31:L31" si="0">SUM(C4:C30)</f>
        <v>4</v>
      </c>
      <c r="D31">
        <f t="shared" si="0"/>
        <v>45</v>
      </c>
      <c r="E31">
        <f t="shared" si="0"/>
        <v>53</v>
      </c>
      <c r="F31">
        <f t="shared" si="0"/>
        <v>88</v>
      </c>
      <c r="G31">
        <f t="shared" si="0"/>
        <v>19</v>
      </c>
      <c r="H31">
        <f t="shared" si="0"/>
        <v>8</v>
      </c>
      <c r="I31">
        <f t="shared" si="0"/>
        <v>19</v>
      </c>
      <c r="J31">
        <f t="shared" si="0"/>
        <v>56</v>
      </c>
      <c r="K31">
        <f t="shared" si="0"/>
        <v>103</v>
      </c>
      <c r="L31">
        <f t="shared" si="0"/>
        <v>29</v>
      </c>
    </row>
    <row r="32" spans="1:12" x14ac:dyDescent="0.25">
      <c r="A32" s="3" t="s">
        <v>42</v>
      </c>
      <c r="B32">
        <v>7</v>
      </c>
      <c r="C32">
        <v>4</v>
      </c>
      <c r="D32">
        <v>8</v>
      </c>
      <c r="E32">
        <v>7</v>
      </c>
      <c r="F32">
        <v>7</v>
      </c>
      <c r="G32">
        <v>5</v>
      </c>
      <c r="H32">
        <v>1</v>
      </c>
      <c r="I32">
        <v>6</v>
      </c>
      <c r="J32">
        <v>7</v>
      </c>
      <c r="K32">
        <v>17</v>
      </c>
      <c r="L32">
        <v>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workbookViewId="0">
      <selection activeCell="L31" sqref="L31"/>
    </sheetView>
  </sheetViews>
  <sheetFormatPr defaultRowHeight="15" x14ac:dyDescent="0.25"/>
  <cols>
    <col min="1" max="1" width="29.28515625" bestFit="1" customWidth="1"/>
  </cols>
  <sheetData>
    <row r="1" spans="1:12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43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</row>
    <row r="2" spans="1:12" x14ac:dyDescent="0.25">
      <c r="A2" t="s">
        <v>12</v>
      </c>
    </row>
    <row r="3" spans="1:12" x14ac:dyDescent="0.25">
      <c r="A3" t="s">
        <v>15</v>
      </c>
      <c r="B3">
        <v>2</v>
      </c>
      <c r="G3">
        <v>1</v>
      </c>
      <c r="H3">
        <v>1</v>
      </c>
    </row>
    <row r="4" spans="1:12" x14ac:dyDescent="0.25">
      <c r="A4" t="s">
        <v>16</v>
      </c>
      <c r="B4">
        <v>1</v>
      </c>
      <c r="J4">
        <v>1</v>
      </c>
      <c r="L4">
        <v>1</v>
      </c>
    </row>
    <row r="5" spans="1:12" x14ac:dyDescent="0.25">
      <c r="A5" t="s">
        <v>18</v>
      </c>
      <c r="H5">
        <v>1</v>
      </c>
    </row>
    <row r="6" spans="1:12" x14ac:dyDescent="0.25">
      <c r="A6" s="1" t="s">
        <v>20</v>
      </c>
      <c r="B6">
        <v>10</v>
      </c>
    </row>
    <row r="7" spans="1:12" x14ac:dyDescent="0.25">
      <c r="A7" s="1" t="s">
        <v>44</v>
      </c>
      <c r="C7">
        <v>1</v>
      </c>
      <c r="F7">
        <v>1</v>
      </c>
    </row>
    <row r="8" spans="1:12" x14ac:dyDescent="0.25">
      <c r="A8" s="1" t="s">
        <v>21</v>
      </c>
      <c r="I8">
        <v>2</v>
      </c>
    </row>
    <row r="9" spans="1:12" x14ac:dyDescent="0.25">
      <c r="A9" s="1" t="s">
        <v>45</v>
      </c>
      <c r="C9">
        <v>1</v>
      </c>
      <c r="J9">
        <v>2</v>
      </c>
    </row>
    <row r="10" spans="1:12" x14ac:dyDescent="0.25">
      <c r="A10" s="1" t="s">
        <v>46</v>
      </c>
      <c r="C10">
        <v>1</v>
      </c>
      <c r="H10">
        <v>1</v>
      </c>
    </row>
    <row r="11" spans="1:12" x14ac:dyDescent="0.25">
      <c r="A11" s="1" t="s">
        <v>47</v>
      </c>
      <c r="E11">
        <v>2</v>
      </c>
    </row>
    <row r="12" spans="1:12" x14ac:dyDescent="0.25">
      <c r="A12" s="1" t="s">
        <v>22</v>
      </c>
      <c r="J12">
        <v>1</v>
      </c>
    </row>
    <row r="13" spans="1:12" x14ac:dyDescent="0.25">
      <c r="A13" s="1" t="s">
        <v>23</v>
      </c>
      <c r="G13">
        <v>2</v>
      </c>
      <c r="I13">
        <v>1</v>
      </c>
    </row>
    <row r="14" spans="1:12" x14ac:dyDescent="0.25">
      <c r="A14" s="1" t="s">
        <v>48</v>
      </c>
      <c r="I14">
        <v>1</v>
      </c>
    </row>
    <row r="15" spans="1:12" x14ac:dyDescent="0.25">
      <c r="A15" s="2" t="s">
        <v>49</v>
      </c>
      <c r="C15">
        <v>6</v>
      </c>
    </row>
    <row r="16" spans="1:12" x14ac:dyDescent="0.25">
      <c r="A16" s="2" t="s">
        <v>25</v>
      </c>
      <c r="H16">
        <v>6</v>
      </c>
      <c r="I16">
        <v>2</v>
      </c>
    </row>
    <row r="17" spans="1:12" x14ac:dyDescent="0.25">
      <c r="A17" s="2" t="s">
        <v>50</v>
      </c>
      <c r="B17">
        <v>3</v>
      </c>
    </row>
    <row r="18" spans="1:12" x14ac:dyDescent="0.25">
      <c r="A18" s="3" t="s">
        <v>26</v>
      </c>
      <c r="B18">
        <v>11</v>
      </c>
      <c r="C18">
        <v>6</v>
      </c>
      <c r="E18">
        <v>1</v>
      </c>
    </row>
    <row r="19" spans="1:12" x14ac:dyDescent="0.25">
      <c r="A19" s="4" t="s">
        <v>27</v>
      </c>
      <c r="B19">
        <v>7</v>
      </c>
      <c r="E19">
        <v>8</v>
      </c>
      <c r="F19">
        <v>4</v>
      </c>
      <c r="I19">
        <v>4</v>
      </c>
      <c r="J19">
        <v>1</v>
      </c>
    </row>
    <row r="20" spans="1:12" x14ac:dyDescent="0.25">
      <c r="A20" s="1" t="s">
        <v>51</v>
      </c>
      <c r="C20">
        <v>1</v>
      </c>
    </row>
    <row r="21" spans="1:12" x14ac:dyDescent="0.25">
      <c r="A21" s="5" t="s">
        <v>29</v>
      </c>
      <c r="J21">
        <v>1</v>
      </c>
    </row>
    <row r="22" spans="1:12" x14ac:dyDescent="0.25">
      <c r="A22" s="3" t="s">
        <v>52</v>
      </c>
      <c r="C22">
        <v>1</v>
      </c>
    </row>
    <row r="23" spans="1:12" x14ac:dyDescent="0.25">
      <c r="A23" s="3" t="s">
        <v>32</v>
      </c>
      <c r="D23">
        <v>1</v>
      </c>
    </row>
    <row r="24" spans="1:12" x14ac:dyDescent="0.25">
      <c r="A24" s="3" t="s">
        <v>53</v>
      </c>
      <c r="B24">
        <v>1</v>
      </c>
    </row>
    <row r="25" spans="1:12" x14ac:dyDescent="0.25">
      <c r="A25" s="1" t="s">
        <v>35</v>
      </c>
      <c r="B25">
        <v>1</v>
      </c>
    </row>
    <row r="26" spans="1:12" x14ac:dyDescent="0.25">
      <c r="A26" s="1" t="s">
        <v>39</v>
      </c>
      <c r="B26">
        <v>1</v>
      </c>
      <c r="D26">
        <v>3</v>
      </c>
      <c r="F26">
        <v>2</v>
      </c>
      <c r="G26">
        <v>1</v>
      </c>
    </row>
    <row r="27" spans="1:12" x14ac:dyDescent="0.25">
      <c r="A27" s="3" t="s">
        <v>54</v>
      </c>
      <c r="B27">
        <v>23</v>
      </c>
      <c r="C27">
        <v>6</v>
      </c>
      <c r="D27">
        <v>1</v>
      </c>
      <c r="E27">
        <v>1</v>
      </c>
      <c r="K27">
        <v>1</v>
      </c>
      <c r="L27">
        <v>2</v>
      </c>
    </row>
    <row r="28" spans="1:12" x14ac:dyDescent="0.25">
      <c r="A28" s="3" t="s">
        <v>55</v>
      </c>
      <c r="B28">
        <v>1</v>
      </c>
    </row>
    <row r="29" spans="1:12" x14ac:dyDescent="0.25">
      <c r="A29" s="3" t="s">
        <v>41</v>
      </c>
      <c r="B29">
        <f>SUM(B3:B28)</f>
        <v>61</v>
      </c>
      <c r="C29">
        <f t="shared" ref="C29:L29" si="0">SUM(C3:C28)</f>
        <v>23</v>
      </c>
      <c r="D29">
        <f t="shared" si="0"/>
        <v>5</v>
      </c>
      <c r="E29">
        <f t="shared" si="0"/>
        <v>12</v>
      </c>
      <c r="F29">
        <f t="shared" si="0"/>
        <v>7</v>
      </c>
      <c r="G29">
        <f t="shared" si="0"/>
        <v>4</v>
      </c>
      <c r="H29">
        <f t="shared" si="0"/>
        <v>9</v>
      </c>
      <c r="I29">
        <f t="shared" si="0"/>
        <v>10</v>
      </c>
      <c r="J29">
        <f t="shared" si="0"/>
        <v>6</v>
      </c>
      <c r="K29">
        <f t="shared" si="0"/>
        <v>1</v>
      </c>
      <c r="L29">
        <f t="shared" si="0"/>
        <v>3</v>
      </c>
    </row>
    <row r="30" spans="1:12" x14ac:dyDescent="0.25">
      <c r="A30" s="3" t="s">
        <v>42</v>
      </c>
      <c r="B30">
        <v>11</v>
      </c>
      <c r="C30">
        <v>8</v>
      </c>
      <c r="D30">
        <v>3</v>
      </c>
      <c r="E30">
        <v>4</v>
      </c>
      <c r="F30">
        <v>3</v>
      </c>
      <c r="G30">
        <v>3</v>
      </c>
      <c r="H30">
        <v>4</v>
      </c>
      <c r="I30">
        <v>5</v>
      </c>
      <c r="J30">
        <v>6</v>
      </c>
      <c r="K30">
        <v>1</v>
      </c>
      <c r="L30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Duna_JDS_2021_06_14</vt:lpstr>
      <vt:lpstr>Duna_JDS_2021_08_16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2021-09-27T06:36:09Z</dcterms:created>
  <dcterms:modified xsi:type="dcterms:W3CDTF">2021-09-27T06:43:54Z</dcterms:modified>
</cp:coreProperties>
</file>